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560" yWindow="560" windowWidth="28240" windowHeight="15900" tabRatio="500"/>
  </bookViews>
  <sheets>
    <sheet name="Sheet1" sheetId="4" r:id="rId1"/>
    <sheet name="Prob-Sev" sheetId="3" r:id="rId2"/>
    <sheet name="Prob-Sev-Detec" sheetId="1"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3" l="1"/>
  <c r="J4" i="3"/>
  <c r="L4" i="3"/>
  <c r="J5" i="3"/>
  <c r="L5" i="3"/>
  <c r="J6" i="3"/>
  <c r="L6" i="3"/>
  <c r="L7" i="3"/>
  <c r="D4" i="3"/>
  <c r="E4" i="3"/>
  <c r="F4" i="3"/>
  <c r="G4" i="3"/>
  <c r="D5" i="3"/>
  <c r="E5" i="3"/>
  <c r="F5" i="3"/>
  <c r="G5" i="3"/>
  <c r="D6" i="3"/>
  <c r="E6" i="3"/>
  <c r="F6" i="3"/>
  <c r="G6" i="3"/>
  <c r="D7" i="3"/>
  <c r="E7" i="3"/>
  <c r="F7" i="3"/>
  <c r="G7" i="3"/>
  <c r="D8" i="3"/>
  <c r="E8" i="3"/>
  <c r="F8" i="3"/>
  <c r="G8" i="3"/>
  <c r="C5" i="3"/>
  <c r="C6" i="3"/>
  <c r="C7" i="3"/>
  <c r="C8" i="3"/>
  <c r="G35" i="1"/>
  <c r="F35" i="1"/>
  <c r="E35" i="1"/>
  <c r="D35" i="1"/>
  <c r="C35" i="1"/>
  <c r="G34" i="1"/>
  <c r="F34" i="1"/>
  <c r="E34" i="1"/>
  <c r="D34" i="1"/>
  <c r="C34" i="1"/>
  <c r="G33" i="1"/>
  <c r="F33" i="1"/>
  <c r="E33" i="1"/>
  <c r="D33" i="1"/>
  <c r="C33" i="1"/>
  <c r="G32" i="1"/>
  <c r="F32" i="1"/>
  <c r="E32" i="1"/>
  <c r="D32" i="1"/>
  <c r="C32" i="1"/>
  <c r="G31" i="1"/>
  <c r="F31" i="1"/>
  <c r="E31" i="1"/>
  <c r="D31" i="1"/>
  <c r="C31" i="1"/>
  <c r="G26" i="1"/>
  <c r="F26" i="1"/>
  <c r="E26" i="1"/>
  <c r="D26" i="1"/>
  <c r="C26" i="1"/>
  <c r="G25" i="1"/>
  <c r="F25" i="1"/>
  <c r="E25" i="1"/>
  <c r="D25" i="1"/>
  <c r="C25" i="1"/>
  <c r="G24" i="1"/>
  <c r="F24" i="1"/>
  <c r="E24" i="1"/>
  <c r="D24" i="1"/>
  <c r="C24" i="1"/>
  <c r="G23" i="1"/>
  <c r="F23" i="1"/>
  <c r="E23" i="1"/>
  <c r="D23" i="1"/>
  <c r="C23" i="1"/>
  <c r="G22" i="1"/>
  <c r="F22" i="1"/>
  <c r="E22" i="1"/>
  <c r="D22" i="1"/>
  <c r="C22" i="1"/>
  <c r="N17" i="1"/>
  <c r="M17" i="1"/>
  <c r="L17" i="1"/>
  <c r="K17" i="1"/>
  <c r="J17" i="1"/>
  <c r="G17" i="1"/>
  <c r="F17" i="1"/>
  <c r="E17" i="1"/>
  <c r="D17" i="1"/>
  <c r="C17" i="1"/>
  <c r="N16" i="1"/>
  <c r="M16" i="1"/>
  <c r="L16" i="1"/>
  <c r="K16" i="1"/>
  <c r="J16" i="1"/>
  <c r="G16" i="1"/>
  <c r="F16" i="1"/>
  <c r="E16" i="1"/>
  <c r="D16" i="1"/>
  <c r="C16" i="1"/>
  <c r="N15" i="1"/>
  <c r="M15" i="1"/>
  <c r="L15" i="1"/>
  <c r="K15" i="1"/>
  <c r="J15" i="1"/>
  <c r="G15" i="1"/>
  <c r="F15" i="1"/>
  <c r="E15" i="1"/>
  <c r="D15" i="1"/>
  <c r="C15" i="1"/>
  <c r="N14" i="1"/>
  <c r="M14" i="1"/>
  <c r="L14" i="1"/>
  <c r="K14" i="1"/>
  <c r="J14" i="1"/>
  <c r="G14" i="1"/>
  <c r="F14" i="1"/>
  <c r="E14" i="1"/>
  <c r="D14" i="1"/>
  <c r="C14" i="1"/>
  <c r="N13" i="1"/>
  <c r="M13" i="1"/>
  <c r="L13" i="1"/>
  <c r="K13" i="1"/>
  <c r="J13" i="1"/>
  <c r="G13" i="1"/>
  <c r="F13" i="1"/>
  <c r="E13" i="1"/>
  <c r="D13" i="1"/>
  <c r="C13" i="1"/>
  <c r="G8" i="1"/>
  <c r="F8" i="1"/>
  <c r="E8" i="1"/>
  <c r="D8" i="1"/>
  <c r="C8" i="1"/>
  <c r="C4" i="1"/>
  <c r="L7" i="1"/>
  <c r="G7" i="1"/>
  <c r="F7" i="1"/>
  <c r="E7" i="1"/>
  <c r="D7" i="1"/>
  <c r="C7" i="1"/>
  <c r="J6" i="1"/>
  <c r="L6" i="1"/>
  <c r="G6" i="1"/>
  <c r="F6" i="1"/>
  <c r="E6" i="1"/>
  <c r="D6" i="1"/>
  <c r="C6" i="1"/>
  <c r="J5" i="1"/>
  <c r="L5" i="1"/>
  <c r="G5" i="1"/>
  <c r="F5" i="1"/>
  <c r="E5" i="1"/>
  <c r="D5" i="1"/>
  <c r="C5" i="1"/>
  <c r="J4" i="1"/>
  <c r="L4" i="1"/>
  <c r="G4" i="1"/>
  <c r="F4" i="1"/>
  <c r="E4" i="1"/>
  <c r="D4" i="1"/>
</calcChain>
</file>

<file path=xl/sharedStrings.xml><?xml version="1.0" encoding="utf-8"?>
<sst xmlns="http://schemas.openxmlformats.org/spreadsheetml/2006/main" count="18" uniqueCount="9">
  <si>
    <t>DETECT =</t>
  </si>
  <si>
    <t>MIN</t>
  </si>
  <si>
    <t>MAX</t>
  </si>
  <si>
    <t>Probability and severity</t>
  </si>
  <si>
    <t>Prob/Sev.</t>
  </si>
  <si>
    <t>Probability, Severity and Detectability</t>
  </si>
  <si>
    <t>Enter the values in cells N4 to N8, to change the zones of the matrixes</t>
  </si>
  <si>
    <t>Enter the values in cells N4 to N8, to change the zones of the matrix</t>
  </si>
  <si>
    <t>AVERAGE DETECT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</si>
</sst>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4"/>
      <color theme="1"/>
      <name val="Calibri"/>
      <scheme val="minor"/>
    </font>
    <font>
      <u/>
      <sz val="11"/>
      <color theme="1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8000"/>
        <bgColor indexed="64"/>
      </patternFill>
    </fill>
  </fills>
  <borders count="7">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4">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5">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Fill="1"/>
    <xf numFmtId="0" fontId="0" fillId="2" borderId="0" xfId="0" applyFill="1"/>
    <xf numFmtId="0" fontId="0" fillId="3" borderId="0" xfId="0" applyFill="1"/>
    <xf numFmtId="0" fontId="0" fillId="4" borderId="0" xfId="0" applyFill="1"/>
    <xf numFmtId="0" fontId="0" fillId="5" borderId="0" xfId="0" applyFill="1"/>
    <xf numFmtId="0" fontId="1"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cellXfs>
  <cellStyles count="4">
    <cellStyle name="Followed Hyperlink" xfId="1" builtinId="9" hidden="1"/>
    <cellStyle name="Followed Hyperlink" xfId="2" builtinId="9" hidden="1"/>
    <cellStyle name="Followed Hyperlink" xfId="3" builtinId="9" hidden="1"/>
    <cellStyle name="Normal" xfId="0" builtinId="0"/>
  </cellStyles>
  <dxfs count="28">
    <dxf>
      <font>
        <color auto="1"/>
      </font>
      <fill>
        <patternFill patternType="solid">
          <fgColor indexed="64"/>
          <bgColor theme="5"/>
        </patternFill>
      </fill>
    </dxf>
    <dxf>
      <font>
        <color auto="1"/>
      </font>
      <fill>
        <patternFill patternType="solid">
          <fgColor indexed="64"/>
          <bgColor theme="5"/>
        </patternFill>
      </fill>
    </dxf>
    <dxf>
      <font>
        <color auto="1"/>
      </font>
      <fill>
        <patternFill patternType="solid">
          <fgColor indexed="64"/>
          <bgColor theme="9"/>
        </patternFill>
      </fill>
    </dxf>
    <dxf>
      <font>
        <color auto="1"/>
      </font>
      <fill>
        <patternFill patternType="solid">
          <fgColor indexed="64"/>
          <bgColor rgb="FFFFFF66"/>
        </patternFill>
      </fill>
    </dxf>
    <dxf>
      <font>
        <color auto="1"/>
      </font>
      <fill>
        <patternFill>
          <bgColor rgb="FFC6EFCE"/>
        </patternFill>
      </fill>
    </dxf>
    <dxf>
      <font>
        <color auto="1"/>
      </font>
      <fill>
        <patternFill patternType="solid">
          <fgColor indexed="64"/>
          <bgColor theme="5"/>
        </patternFill>
      </fill>
    </dxf>
    <dxf>
      <font>
        <color auto="1"/>
      </font>
      <fill>
        <patternFill patternType="solid">
          <fgColor indexed="64"/>
          <bgColor theme="9"/>
        </patternFill>
      </fill>
    </dxf>
    <dxf>
      <font>
        <color auto="1"/>
      </font>
      <fill>
        <patternFill patternType="solid">
          <fgColor indexed="64"/>
          <bgColor rgb="FFFFFF66"/>
        </patternFill>
      </fill>
    </dxf>
    <dxf>
      <font>
        <color auto="1"/>
      </font>
      <fill>
        <patternFill>
          <bgColor rgb="FFC6EFCE"/>
        </patternFill>
      </fill>
    </dxf>
    <dxf>
      <font>
        <color auto="1"/>
      </font>
      <fill>
        <patternFill patternType="solid">
          <fgColor indexed="64"/>
          <bgColor theme="5"/>
        </patternFill>
      </fill>
    </dxf>
    <dxf>
      <font>
        <color auto="1"/>
      </font>
      <fill>
        <patternFill patternType="solid">
          <fgColor indexed="64"/>
          <bgColor theme="9"/>
        </patternFill>
      </fill>
    </dxf>
    <dxf>
      <font>
        <color auto="1"/>
      </font>
      <fill>
        <patternFill patternType="solid">
          <fgColor indexed="64"/>
          <bgColor rgb="FFFFFF66"/>
        </patternFill>
      </fill>
    </dxf>
    <dxf>
      <font>
        <color auto="1"/>
      </font>
      <fill>
        <patternFill>
          <bgColor rgb="FFC6EFCE"/>
        </patternFill>
      </fill>
    </dxf>
    <dxf>
      <font>
        <color auto="1"/>
      </font>
      <fill>
        <patternFill patternType="solid">
          <fgColor indexed="64"/>
          <bgColor theme="5"/>
        </patternFill>
      </fill>
    </dxf>
    <dxf>
      <font>
        <color auto="1"/>
      </font>
      <fill>
        <patternFill patternType="solid">
          <fgColor indexed="64"/>
          <bgColor theme="5"/>
        </patternFill>
      </fill>
    </dxf>
    <dxf>
      <font>
        <color auto="1"/>
      </font>
      <fill>
        <patternFill patternType="solid">
          <fgColor indexed="64"/>
          <bgColor theme="9"/>
        </patternFill>
      </fill>
    </dxf>
    <dxf>
      <font>
        <color auto="1"/>
      </font>
      <fill>
        <patternFill patternType="solid">
          <fgColor indexed="64"/>
          <bgColor rgb="FFFFFF66"/>
        </patternFill>
      </fill>
    </dxf>
    <dxf>
      <font>
        <color auto="1"/>
      </font>
      <fill>
        <patternFill>
          <bgColor rgb="FFC6EFCE"/>
        </patternFill>
      </fill>
    </dxf>
    <dxf>
      <font>
        <color auto="1"/>
      </font>
      <fill>
        <patternFill patternType="solid">
          <fgColor indexed="64"/>
          <bgColor theme="5"/>
        </patternFill>
      </fill>
    </dxf>
    <dxf>
      <font>
        <color auto="1"/>
      </font>
      <fill>
        <patternFill patternType="solid">
          <fgColor indexed="64"/>
          <bgColor theme="5"/>
        </patternFill>
      </fill>
    </dxf>
    <dxf>
      <font>
        <color auto="1"/>
      </font>
      <fill>
        <patternFill patternType="solid">
          <fgColor indexed="64"/>
          <bgColor theme="9"/>
        </patternFill>
      </fill>
    </dxf>
    <dxf>
      <font>
        <color auto="1"/>
      </font>
      <fill>
        <patternFill patternType="solid">
          <fgColor indexed="64"/>
          <bgColor rgb="FFFFFF66"/>
        </patternFill>
      </fill>
    </dxf>
    <dxf>
      <font>
        <color auto="1"/>
      </font>
      <fill>
        <patternFill>
          <bgColor rgb="FFC6EFCE"/>
        </patternFill>
      </fill>
    </dxf>
    <dxf>
      <font>
        <color auto="1"/>
      </font>
      <fill>
        <patternFill patternType="solid">
          <fgColor indexed="64"/>
          <bgColor theme="5"/>
        </patternFill>
      </fill>
    </dxf>
    <dxf>
      <font>
        <color auto="1"/>
      </font>
      <fill>
        <patternFill patternType="solid">
          <fgColor indexed="64"/>
          <bgColor theme="5"/>
        </patternFill>
      </fill>
    </dxf>
    <dxf>
      <font>
        <color auto="1"/>
      </font>
      <fill>
        <patternFill patternType="solid">
          <fgColor indexed="64"/>
          <bgColor theme="9"/>
        </patternFill>
      </fill>
    </dxf>
    <dxf>
      <font>
        <color auto="1"/>
      </font>
      <fill>
        <patternFill patternType="solid">
          <fgColor indexed="64"/>
          <bgColor rgb="FFFFFF66"/>
        </patternFill>
      </fill>
    </dxf>
    <dxf>
      <font>
        <color auto="1"/>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12700</xdr:rowOff>
    </xdr:from>
    <xdr:to>
      <xdr:col>7</xdr:col>
      <xdr:colOff>190500</xdr:colOff>
      <xdr:row>5</xdr:row>
      <xdr:rowOff>152400</xdr:rowOff>
    </xdr:to>
    <xdr:sp macro="" textlink="">
      <xdr:nvSpPr>
        <xdr:cNvPr id="1025" name="Text Box 1" descr="header_texture"/>
        <xdr:cNvSpPr txBox="1">
          <a:spLocks noChangeArrowheads="1"/>
        </xdr:cNvSpPr>
      </xdr:nvSpPr>
      <xdr:spPr bwMode="auto">
        <a:xfrm>
          <a:off x="25400" y="12700"/>
          <a:ext cx="5943600" cy="10287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91440" rIns="91440" bIns="91440" anchor="t" upright="1"/>
        <a:lstStyle/>
        <a:p>
          <a:pPr algn="l" rtl="0">
            <a:defRPr sz="1000"/>
          </a:pPr>
          <a:r>
            <a:rPr lang="en-US" sz="2000" b="1" i="0" u="none" strike="noStrike" baseline="0">
              <a:solidFill>
                <a:schemeClr val="accent3"/>
              </a:solidFill>
              <a:latin typeface="Lucida Grande"/>
              <a:ea typeface="Lucida Grande"/>
              <a:cs typeface="Lucida Grande"/>
            </a:rPr>
            <a:t>Thank-you for downloading the</a:t>
          </a:r>
        </a:p>
        <a:p>
          <a:pPr algn="l" rtl="0">
            <a:defRPr sz="1000"/>
          </a:pPr>
          <a:r>
            <a:rPr lang="en-US" sz="2000" b="1" i="0" u="none" strike="noStrike" baseline="0">
              <a:solidFill>
                <a:schemeClr val="accent3"/>
              </a:solidFill>
              <a:latin typeface="Lucida Grande"/>
              <a:ea typeface="Lucida Grande"/>
              <a:cs typeface="Lucida Grande"/>
            </a:rPr>
            <a:t>Color Matrix Excel Sheet!</a:t>
          </a:r>
          <a:endParaRPr lang="en-US" sz="1200" b="0" i="0" u="none" strike="noStrike" baseline="0">
            <a:solidFill>
              <a:schemeClr val="accent3"/>
            </a:solidFill>
            <a:latin typeface="Times New Roman"/>
            <a:ea typeface="Times New Roman"/>
            <a:cs typeface="Times New Roman"/>
          </a:endParaRPr>
        </a:p>
        <a:p>
          <a:pPr algn="l" rtl="0">
            <a:defRPr sz="1000"/>
          </a:pPr>
          <a:endParaRPr lang="en-US" sz="1200" b="0" i="0" u="none" strike="noStrike" baseline="0">
            <a:solidFill>
              <a:srgbClr val="000000"/>
            </a:solidFill>
            <a:latin typeface="Times New Roman"/>
            <a:ea typeface="Times New Roman"/>
            <a:cs typeface="Times New Roman"/>
          </a:endParaRPr>
        </a:p>
      </xdr:txBody>
    </xdr:sp>
    <xdr:clientData/>
  </xdr:twoCellAnchor>
  <xdr:twoCellAnchor>
    <xdr:from>
      <xdr:col>0</xdr:col>
      <xdr:colOff>25400</xdr:colOff>
      <xdr:row>5</xdr:row>
      <xdr:rowOff>152400</xdr:rowOff>
    </xdr:from>
    <xdr:to>
      <xdr:col>7</xdr:col>
      <xdr:colOff>190500</xdr:colOff>
      <xdr:row>41</xdr:row>
      <xdr:rowOff>152400</xdr:rowOff>
    </xdr:to>
    <xdr:sp macro="" textlink="">
      <xdr:nvSpPr>
        <xdr:cNvPr id="1026" name="Text Box 2" descr="content_texture"/>
        <xdr:cNvSpPr txBox="1">
          <a:spLocks noChangeArrowheads="1"/>
        </xdr:cNvSpPr>
      </xdr:nvSpPr>
      <xdr:spPr bwMode="auto">
        <a:xfrm>
          <a:off x="25400" y="1041400"/>
          <a:ext cx="5943600" cy="6400800"/>
        </a:xfrm>
        <a:prstGeom prst="rect">
          <a:avLst/>
        </a:prstGeom>
        <a:blipFill dpi="0" rotWithShape="0">
          <a:blip xmlns:r="http://schemas.openxmlformats.org/officeDocument/2006/relationships" r:embed="rId2"/>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91440" rIns="91440" bIns="91440" anchor="t" upright="1"/>
        <a:lstStyle/>
        <a:p>
          <a:pPr algn="l" rtl="0">
            <a:defRPr sz="1000"/>
          </a:pPr>
          <a:endParaRPr lang="en-US" sz="1200" b="1" i="0" u="none" strike="noStrike" baseline="0">
            <a:solidFill>
              <a:srgbClr val="90713A"/>
            </a:solidFill>
            <a:latin typeface="Lucida Grande"/>
            <a:ea typeface="Lucida Grande"/>
            <a:cs typeface="Lucida Grande"/>
          </a:endParaRPr>
        </a:p>
        <a:p>
          <a:pPr algn="l" rtl="0">
            <a:defRPr sz="1000"/>
          </a:pPr>
          <a:r>
            <a:rPr lang="en-US" sz="1600" b="1" i="0" u="none" strike="noStrike" baseline="0">
              <a:solidFill>
                <a:srgbClr val="808080"/>
              </a:solidFill>
              <a:latin typeface="Lucida Grande"/>
              <a:ea typeface="Lucida Grande"/>
              <a:cs typeface="Lucida Grande"/>
            </a:rPr>
            <a:t>More templates to download on the:</a:t>
          </a:r>
        </a:p>
        <a:p>
          <a:pPr algn="l" rtl="0">
            <a:defRPr sz="1000"/>
          </a:pPr>
          <a:endParaRPr lang="en-US" sz="1200" b="0" i="0" u="none" strike="noStrike" baseline="0">
            <a:solidFill>
              <a:srgbClr val="808080"/>
            </a:solidFill>
            <a:latin typeface="Lucida Grande"/>
            <a:ea typeface="Lucida Grande"/>
            <a:cs typeface="Lucida Grande"/>
          </a:endParaRPr>
        </a:p>
        <a:p>
          <a:pPr algn="l" rtl="0">
            <a:defRPr sz="1000"/>
          </a:pPr>
          <a:r>
            <a:rPr lang="en-US" sz="2000" b="1" i="0" u="none" strike="noStrike" baseline="0">
              <a:solidFill>
                <a:srgbClr val="0000D4"/>
              </a:solidFill>
              <a:latin typeface="Lucida Grande"/>
              <a:ea typeface="Lucida Grande"/>
              <a:cs typeface="Lucida Grande"/>
            </a:rPr>
            <a:t>Templates Repository for Software Development Process (click here)</a:t>
          </a:r>
          <a:endParaRPr lang="en-US" sz="2000" b="1" i="0" u="none" strike="noStrike" baseline="0">
            <a:solidFill>
              <a:srgbClr val="90713A"/>
            </a:solidFill>
            <a:latin typeface="Lucida Grande"/>
            <a:ea typeface="Lucida Grande"/>
            <a:cs typeface="Lucida Grande"/>
          </a:endParaRPr>
        </a:p>
        <a:p>
          <a:pPr algn="l" rtl="0">
            <a:defRPr sz="1000"/>
          </a:pPr>
          <a:endParaRPr lang="en-US" sz="1200" b="0" i="0" u="none" strike="noStrike" baseline="0">
            <a:solidFill>
              <a:srgbClr val="808080"/>
            </a:solidFill>
            <a:latin typeface="Lucida Grande"/>
            <a:ea typeface="Lucida Grande"/>
            <a:cs typeface="Lucida Grande"/>
          </a:endParaRPr>
        </a:p>
        <a:p>
          <a:pPr algn="l" rtl="0">
            <a:defRPr sz="1000"/>
          </a:pPr>
          <a:r>
            <a:rPr lang="en-US" sz="1200" b="0" i="0" u="none" strike="noStrike" baseline="0">
              <a:solidFill>
                <a:srgbClr val="808080"/>
              </a:solidFill>
              <a:latin typeface="Lucida Grande"/>
              <a:ea typeface="Lucida Grande"/>
              <a:cs typeface="Lucida Grande"/>
            </a:rPr>
            <a:t>Or paste the link below in your browser address bar:</a:t>
          </a:r>
        </a:p>
        <a:p>
          <a:pPr algn="l" rtl="0">
            <a:defRPr sz="1000"/>
          </a:pPr>
          <a:r>
            <a:rPr lang="en-US" sz="1200" b="0" i="0" u="none" strike="noStrike" baseline="0">
              <a:solidFill>
                <a:schemeClr val="accent3">
                  <a:lumMod val="75000"/>
                </a:schemeClr>
              </a:solidFill>
              <a:latin typeface="Lucida Grande"/>
              <a:ea typeface="Lucida Grande"/>
              <a:cs typeface="Lucida Grande"/>
            </a:rPr>
            <a:t>http://blog.cm-dm.com/pages/Software-Development-Process-templates</a:t>
          </a:r>
        </a:p>
        <a:p>
          <a:pPr algn="l" rtl="0">
            <a:defRPr sz="1000"/>
          </a:pPr>
          <a:endParaRPr lang="en-US" sz="1200" b="0" i="0" u="none" strike="noStrike" baseline="0">
            <a:solidFill>
              <a:srgbClr val="808080"/>
            </a:solidFill>
            <a:latin typeface="Lucida Grande"/>
            <a:ea typeface="Lucida Grande"/>
            <a:cs typeface="Lucida Grande"/>
          </a:endParaRPr>
        </a:p>
        <a:p>
          <a:pPr algn="l" rtl="0">
            <a:defRPr sz="1000"/>
          </a:pPr>
          <a:r>
            <a:rPr lang="en-US" sz="1200" b="1" i="0" u="none" strike="noStrike" baseline="0">
              <a:solidFill>
                <a:srgbClr val="808080"/>
              </a:solidFill>
              <a:latin typeface="Lucida Grande"/>
              <a:ea typeface="Lucida Grande"/>
              <a:cs typeface="Lucida Grande"/>
            </a:rPr>
            <a:t>This work is licensed under the:</a:t>
          </a:r>
        </a:p>
        <a:p>
          <a:pPr algn="l" rtl="0">
            <a:defRPr sz="1000"/>
          </a:pPr>
          <a:r>
            <a:rPr lang="en-US" sz="1200" b="1" i="0" u="none" strike="noStrike" baseline="0">
              <a:solidFill>
                <a:srgbClr val="808080"/>
              </a:solidFill>
              <a:latin typeface="Lucida Grande"/>
              <a:ea typeface="Lucida Grande"/>
              <a:cs typeface="Lucida Grande"/>
            </a:rPr>
            <a:t>Creative Commons Attribution-NonCommercial-NoDerivs 3.0 France License:</a:t>
          </a:r>
          <a:r>
            <a:rPr lang="en-US" sz="1200" b="0" i="0" u="none" strike="noStrike" baseline="0">
              <a:solidFill>
                <a:srgbClr val="808080"/>
              </a:solidFill>
              <a:latin typeface="Lucida Grande"/>
              <a:ea typeface="Lucida Grande"/>
              <a:cs typeface="Lucida Grande"/>
            </a:rPr>
            <a:t> </a:t>
          </a:r>
          <a:r>
            <a:rPr lang="en-US" sz="1200" b="1" i="0" u="none" strike="noStrike" baseline="0">
              <a:solidFill>
                <a:schemeClr val="accent3">
                  <a:lumMod val="75000"/>
                </a:schemeClr>
              </a:solidFill>
              <a:latin typeface="Lucida Grande"/>
              <a:ea typeface="Lucida Grande"/>
              <a:cs typeface="Lucida Grande"/>
            </a:rPr>
            <a:t>http://creativecommons.org/licenses/by-nc-nd/3.0/fr/</a:t>
          </a:r>
        </a:p>
        <a:p>
          <a:pPr algn="l" rtl="0">
            <a:defRPr sz="1000"/>
          </a:pPr>
          <a:endParaRPr lang="en-US" sz="1200" b="1" i="0" u="none" strike="noStrike" baseline="0">
            <a:solidFill>
              <a:srgbClr val="90713A"/>
            </a:solidFill>
            <a:latin typeface="Lucida Grande"/>
            <a:ea typeface="Lucida Grande"/>
            <a:cs typeface="Lucida Grande"/>
          </a:endParaRPr>
        </a:p>
        <a:p>
          <a:pPr algn="l" rtl="0">
            <a:defRPr sz="1000"/>
          </a:pPr>
          <a:r>
            <a:rPr lang="en-US" sz="1200" b="1" i="0" u="none" strike="noStrike" baseline="0">
              <a:solidFill>
                <a:srgbClr val="808080"/>
              </a:solidFill>
              <a:latin typeface="Lucida Grande"/>
              <a:ea typeface="Lucida Grande"/>
              <a:cs typeface="Lucida Grande"/>
            </a:rPr>
            <a:t>Waiver:</a:t>
          </a:r>
        </a:p>
        <a:p>
          <a:pPr algn="l" rtl="0">
            <a:defRPr sz="1000"/>
          </a:pPr>
          <a:r>
            <a:rPr lang="en-US" sz="1200" b="0" i="0" u="none" strike="noStrike" baseline="0">
              <a:solidFill>
                <a:srgbClr val="808080"/>
              </a:solidFill>
              <a:latin typeface="Lucida Grande"/>
              <a:ea typeface="Lucida Grande"/>
              <a:cs typeface="Lucida Grande"/>
            </a:rPr>
            <a:t>You can freely download and fill the templates of blog.cm-dm.com, to produce technical documentation. The documents produced by filling the templates are outside the scope of the license. However, the modification of templates to produce new templates is in the scope of the license and is not allowed by this license.</a:t>
          </a:r>
          <a:endParaRPr lang="en-US" sz="1200" b="1" i="0" u="none" strike="noStrike" baseline="0">
            <a:solidFill>
              <a:srgbClr val="90713A"/>
            </a:solidFill>
            <a:latin typeface="Lucida Grande"/>
            <a:ea typeface="Lucida Grande"/>
            <a:cs typeface="Lucida Grande"/>
          </a:endParaRPr>
        </a:p>
        <a:p>
          <a:pPr algn="l" rtl="0">
            <a:defRPr sz="1000"/>
          </a:pPr>
          <a:endParaRPr lang="en-US" sz="1200" b="1" i="0" u="none" strike="noStrike" baseline="0">
            <a:solidFill>
              <a:srgbClr val="90713A"/>
            </a:solidFill>
            <a:latin typeface="Lucida Grande"/>
            <a:ea typeface="Lucida Grande"/>
            <a:cs typeface="Lucida Grande"/>
          </a:endParaRPr>
        </a:p>
        <a:p>
          <a:pPr algn="l" rtl="0">
            <a:defRPr sz="1000"/>
          </a:pPr>
          <a:r>
            <a:rPr lang="en-US" sz="1200" b="1" i="0" u="none" strike="noStrike" baseline="0">
              <a:solidFill>
                <a:srgbClr val="808080"/>
              </a:solidFill>
              <a:latin typeface="Lucida Grande"/>
              <a:ea typeface="Lucida Grande"/>
              <a:cs typeface="Lucida Grande"/>
            </a:rPr>
            <a:t>To be compliant with the license, I suggest you to keep the following sentence at least once in the templates you store, or use, or distribute:</a:t>
          </a:r>
        </a:p>
        <a:p>
          <a:pPr algn="l" rtl="0">
            <a:defRPr sz="1000"/>
          </a:pPr>
          <a:r>
            <a:rPr lang="en-US" sz="1200" b="0" i="0" u="none" strike="noStrike" baseline="0">
              <a:solidFill>
                <a:srgbClr val="808080"/>
              </a:solidFill>
              <a:latin typeface="Lucida Grande"/>
              <a:ea typeface="Lucida Grande"/>
              <a:cs typeface="Lucida Grande"/>
            </a:rPr>
            <a:t>This Template is the property of Cyrille Michaud License terms: see </a:t>
          </a:r>
          <a:r>
            <a:rPr lang="en-US" sz="1200" b="0" i="0" u="none" strike="noStrike" baseline="0">
              <a:solidFill>
                <a:schemeClr val="accent3">
                  <a:lumMod val="75000"/>
                </a:schemeClr>
              </a:solidFill>
              <a:latin typeface="Lucida Grande"/>
              <a:ea typeface="Lucida Grande"/>
              <a:cs typeface="Lucida Grande"/>
            </a:rPr>
            <a:t>http://blog.cm-dm.com/post/2011/11/04/License</a:t>
          </a:r>
        </a:p>
        <a:p>
          <a:pPr algn="l" rtl="0">
            <a:defRPr sz="1000"/>
          </a:pPr>
          <a:endParaRPr lang="en-US" sz="1200" b="0" i="0" u="none" strike="noStrike" baseline="0">
            <a:solidFill>
              <a:srgbClr val="808080"/>
            </a:solidFill>
            <a:latin typeface="Lucida Grande"/>
            <a:ea typeface="Lucida Grande"/>
            <a:cs typeface="Lucida Grande"/>
          </a:endParaRPr>
        </a:p>
        <a:p>
          <a:pPr algn="l" rtl="0">
            <a:defRPr sz="1000"/>
          </a:pPr>
          <a:r>
            <a:rPr lang="en-US" sz="1200" b="1" i="0" u="none" strike="noStrike" baseline="0">
              <a:solidFill>
                <a:srgbClr val="808080"/>
              </a:solidFill>
              <a:latin typeface="Lucida Grande"/>
              <a:ea typeface="Lucida Grande"/>
              <a:cs typeface="Lucida Grande"/>
            </a:rPr>
            <a:t>Who am I? See my linkedin profile:</a:t>
          </a:r>
        </a:p>
        <a:p>
          <a:pPr algn="l" rtl="0">
            <a:defRPr sz="1000"/>
          </a:pPr>
          <a:r>
            <a:rPr lang="en-US" sz="1200" b="0" i="0" u="none" strike="noStrike" baseline="0">
              <a:solidFill>
                <a:schemeClr val="accent3">
                  <a:lumMod val="75000"/>
                </a:schemeClr>
              </a:solidFill>
              <a:latin typeface="Lucida Grande"/>
              <a:ea typeface="Lucida Grande"/>
              <a:cs typeface="Lucida Grande"/>
            </a:rPr>
            <a:t>http://fr.linkedin.com/pub/cyrille-michaud/0/75/8b5</a:t>
          </a:r>
        </a:p>
        <a:p>
          <a:pPr algn="l" rtl="0">
            <a:defRPr sz="1000"/>
          </a:pPr>
          <a:endParaRPr lang="en-US" sz="1200" b="0" i="0" u="none" strike="noStrike" baseline="0">
            <a:solidFill>
              <a:srgbClr val="808080"/>
            </a:solidFill>
            <a:latin typeface="Lucida Grande"/>
            <a:ea typeface="Lucida Grande"/>
            <a:cs typeface="Lucida Grande"/>
          </a:endParaRPr>
        </a:p>
        <a:p>
          <a:pPr algn="l" rtl="0">
            <a:defRPr sz="1000"/>
          </a:pPr>
          <a:r>
            <a:rPr lang="en-US" sz="1200" b="0" i="0" u="none" strike="noStrike" baseline="0">
              <a:solidFill>
                <a:srgbClr val="808080"/>
              </a:solidFill>
              <a:latin typeface="Lucida Grande"/>
              <a:ea typeface="Lucida Grande"/>
              <a:cs typeface="Lucida Grande"/>
            </a:rPr>
            <a:t>You can remove this first sheet when youíve read it and acknowledged it!</a:t>
          </a:r>
        </a:p>
        <a:p>
          <a:pPr algn="l" rtl="0">
            <a:defRPr sz="1000"/>
          </a:pPr>
          <a:endParaRPr lang="en-US" sz="1200" b="0" i="0" u="none" strike="noStrike" baseline="0">
            <a:solidFill>
              <a:srgbClr val="808080"/>
            </a:solidFill>
            <a:latin typeface="Lucida Grande"/>
            <a:ea typeface="Lucida Grande"/>
            <a:cs typeface="Lucida Grande"/>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H1" sqref="H1"/>
    </sheetView>
  </sheetViews>
  <sheetFormatPr baseColWidth="10" defaultRowHeight="14"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K4" sqref="K4:K7"/>
    </sheetView>
  </sheetViews>
  <sheetFormatPr baseColWidth="10" defaultRowHeight="24" customHeight="1" x14ac:dyDescent="0"/>
  <sheetData>
    <row r="1" spans="1:12" ht="24" customHeight="1">
      <c r="A1" s="8" t="s">
        <v>3</v>
      </c>
    </row>
    <row r="2" spans="1:12" ht="24" customHeight="1">
      <c r="A2" s="2"/>
      <c r="K2" t="s">
        <v>7</v>
      </c>
    </row>
    <row r="3" spans="1:12" ht="24" customHeight="1" thickBot="1">
      <c r="A3" s="2"/>
      <c r="B3" t="s">
        <v>4</v>
      </c>
      <c r="C3">
        <v>1</v>
      </c>
      <c r="D3">
        <v>2</v>
      </c>
      <c r="E3">
        <v>3</v>
      </c>
      <c r="F3">
        <v>4</v>
      </c>
      <c r="G3">
        <v>5</v>
      </c>
      <c r="J3" t="s">
        <v>1</v>
      </c>
      <c r="K3" t="s">
        <v>2</v>
      </c>
    </row>
    <row r="4" spans="1:12" ht="24" customHeight="1">
      <c r="B4">
        <v>1</v>
      </c>
      <c r="C4" s="3">
        <f>C$3*$B4</f>
        <v>1</v>
      </c>
      <c r="D4" s="3">
        <f t="shared" ref="D4:G4" si="0">D$3*$B4</f>
        <v>2</v>
      </c>
      <c r="E4" s="3">
        <f t="shared" si="0"/>
        <v>3</v>
      </c>
      <c r="F4" s="3">
        <f t="shared" si="0"/>
        <v>4</v>
      </c>
      <c r="G4" s="3">
        <f t="shared" si="0"/>
        <v>5</v>
      </c>
      <c r="I4" s="4"/>
      <c r="J4">
        <f>K5+1</f>
        <v>16</v>
      </c>
      <c r="K4" s="9">
        <v>25</v>
      </c>
      <c r="L4" t="b">
        <f>AND(C4&gt;=$J$4,C4&lt;=$K$4)</f>
        <v>0</v>
      </c>
    </row>
    <row r="5" spans="1:12" ht="24" customHeight="1">
      <c r="B5">
        <v>2</v>
      </c>
      <c r="C5" s="3">
        <f t="shared" ref="C5:G8" si="1">C$3*$B5</f>
        <v>2</v>
      </c>
      <c r="D5" s="3">
        <f t="shared" si="1"/>
        <v>4</v>
      </c>
      <c r="E5" s="3">
        <f t="shared" si="1"/>
        <v>6</v>
      </c>
      <c r="F5" s="3">
        <f t="shared" si="1"/>
        <v>8</v>
      </c>
      <c r="G5" s="3">
        <f t="shared" si="1"/>
        <v>10</v>
      </c>
      <c r="I5" s="5"/>
      <c r="J5">
        <f>K6+1</f>
        <v>11</v>
      </c>
      <c r="K5" s="10">
        <v>15</v>
      </c>
      <c r="L5" t="b">
        <f>AND(C4&gt;=$J$5,C4&lt;=$K$5)</f>
        <v>0</v>
      </c>
    </row>
    <row r="6" spans="1:12" ht="24" customHeight="1">
      <c r="B6">
        <v>3</v>
      </c>
      <c r="C6" s="3">
        <f t="shared" si="1"/>
        <v>3</v>
      </c>
      <c r="D6" s="3">
        <f t="shared" si="1"/>
        <v>6</v>
      </c>
      <c r="E6" s="3">
        <f t="shared" si="1"/>
        <v>9</v>
      </c>
      <c r="F6" s="3">
        <f t="shared" si="1"/>
        <v>12</v>
      </c>
      <c r="G6" s="3">
        <f t="shared" si="1"/>
        <v>15</v>
      </c>
      <c r="I6" s="6"/>
      <c r="J6">
        <f>K7+1</f>
        <v>6</v>
      </c>
      <c r="K6" s="10">
        <v>10</v>
      </c>
      <c r="L6" t="b">
        <f>AND(C4&gt;=$J$6,C4&lt;=$K$6)</f>
        <v>0</v>
      </c>
    </row>
    <row r="7" spans="1:12" ht="24" customHeight="1" thickBot="1">
      <c r="B7">
        <v>4</v>
      </c>
      <c r="C7" s="3">
        <f t="shared" si="1"/>
        <v>4</v>
      </c>
      <c r="D7" s="3">
        <f t="shared" si="1"/>
        <v>8</v>
      </c>
      <c r="E7" s="3">
        <f t="shared" si="1"/>
        <v>12</v>
      </c>
      <c r="F7" s="3">
        <f t="shared" si="1"/>
        <v>16</v>
      </c>
      <c r="G7" s="3">
        <f t="shared" si="1"/>
        <v>20</v>
      </c>
      <c r="I7" s="7"/>
      <c r="J7">
        <v>1</v>
      </c>
      <c r="K7" s="11">
        <v>5</v>
      </c>
      <c r="L7" t="b">
        <f>AND(C4&gt;=$J$7,C4&lt;=$K$7)</f>
        <v>1</v>
      </c>
    </row>
    <row r="8" spans="1:12" ht="24" customHeight="1">
      <c r="B8">
        <v>5</v>
      </c>
      <c r="C8" s="3">
        <f t="shared" si="1"/>
        <v>5</v>
      </c>
      <c r="D8" s="3">
        <f t="shared" si="1"/>
        <v>10</v>
      </c>
      <c r="E8" s="3">
        <f t="shared" si="1"/>
        <v>15</v>
      </c>
      <c r="F8" s="3">
        <f t="shared" si="1"/>
        <v>20</v>
      </c>
      <c r="G8" s="3">
        <f t="shared" si="1"/>
        <v>25</v>
      </c>
    </row>
  </sheetData>
  <conditionalFormatting sqref="C4:G8">
    <cfRule type="expression" dxfId="27" priority="19">
      <formula>AND(C4&gt;=$J$7,C4&lt;=$K$7)</formula>
    </cfRule>
    <cfRule type="expression" dxfId="26" priority="20">
      <formula>AND(C4&gt;=$J$6,C4&lt;=$K$6)</formula>
    </cfRule>
    <cfRule type="expression" dxfId="25" priority="21">
      <formula>AND(C4&gt;=$J$5,C4&lt;=$K$5)</formula>
    </cfRule>
    <cfRule type="expression" dxfId="24" priority="23">
      <formula>AND(C4&gt;=$J$4,C4&lt;=$K$4)</formula>
    </cfRule>
  </conditionalFormatting>
  <conditionalFormatting sqref="C5:G5">
    <cfRule type="expression" dxfId="23" priority="22">
      <formula>AND(C5&gt;=$J$4,C5&lt;=$K$4)</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C2" sqref="C2"/>
    </sheetView>
  </sheetViews>
  <sheetFormatPr baseColWidth="10" defaultRowHeight="24" customHeight="1" x14ac:dyDescent="0"/>
  <sheetData>
    <row r="1" spans="1:14" ht="24" customHeight="1">
      <c r="A1" s="8" t="s">
        <v>5</v>
      </c>
    </row>
    <row r="2" spans="1:14" ht="24" customHeight="1">
      <c r="A2" s="2"/>
      <c r="B2" t="s">
        <v>0</v>
      </c>
      <c r="C2">
        <v>1</v>
      </c>
      <c r="K2" t="s">
        <v>6</v>
      </c>
    </row>
    <row r="3" spans="1:14" ht="24" customHeight="1" thickBot="1">
      <c r="A3" s="2"/>
      <c r="B3" t="s">
        <v>4</v>
      </c>
      <c r="C3">
        <v>1</v>
      </c>
      <c r="D3">
        <v>2</v>
      </c>
      <c r="E3">
        <v>3</v>
      </c>
      <c r="F3">
        <v>4</v>
      </c>
      <c r="G3">
        <v>5</v>
      </c>
      <c r="J3" t="s">
        <v>1</v>
      </c>
      <c r="K3" t="s">
        <v>2</v>
      </c>
    </row>
    <row r="4" spans="1:14" ht="24" customHeight="1" thickTop="1">
      <c r="B4">
        <v>1</v>
      </c>
      <c r="C4" s="3">
        <f>C$3*$B4*$C$2</f>
        <v>1</v>
      </c>
      <c r="D4" s="3">
        <f t="shared" ref="D4:G8" si="0">D$3*$B4*$C$2</f>
        <v>2</v>
      </c>
      <c r="E4" s="3">
        <f t="shared" si="0"/>
        <v>3</v>
      </c>
      <c r="F4" s="3">
        <f t="shared" si="0"/>
        <v>4</v>
      </c>
      <c r="G4" s="3">
        <f t="shared" si="0"/>
        <v>5</v>
      </c>
      <c r="I4" s="4"/>
      <c r="J4">
        <f>K5+1</f>
        <v>41</v>
      </c>
      <c r="K4" s="12">
        <v>100</v>
      </c>
      <c r="L4" t="b">
        <f>AND(C4&gt;=$J$4,C4&lt;=$K$4)</f>
        <v>0</v>
      </c>
    </row>
    <row r="5" spans="1:14" ht="24" customHeight="1">
      <c r="B5">
        <v>2</v>
      </c>
      <c r="C5" s="3">
        <f t="shared" ref="C5:C8" si="1">C$3*$B5*$C$2</f>
        <v>2</v>
      </c>
      <c r="D5" s="3">
        <f t="shared" si="0"/>
        <v>4</v>
      </c>
      <c r="E5" s="3">
        <f t="shared" si="0"/>
        <v>6</v>
      </c>
      <c r="F5" s="3">
        <f t="shared" si="0"/>
        <v>8</v>
      </c>
      <c r="G5" s="3">
        <f t="shared" si="0"/>
        <v>10</v>
      </c>
      <c r="I5" s="5"/>
      <c r="J5">
        <f>K6+1</f>
        <v>30</v>
      </c>
      <c r="K5" s="13">
        <v>40</v>
      </c>
      <c r="L5" t="b">
        <f>AND(C4&gt;=$J$5,C4&lt;=$K$5)</f>
        <v>0</v>
      </c>
    </row>
    <row r="6" spans="1:14" ht="24" customHeight="1">
      <c r="B6">
        <v>3</v>
      </c>
      <c r="C6" s="3">
        <f t="shared" si="1"/>
        <v>3</v>
      </c>
      <c r="D6" s="3">
        <f t="shared" si="0"/>
        <v>6</v>
      </c>
      <c r="E6" s="3">
        <f t="shared" si="0"/>
        <v>9</v>
      </c>
      <c r="F6" s="3">
        <f t="shared" si="0"/>
        <v>12</v>
      </c>
      <c r="G6" s="3">
        <f t="shared" si="0"/>
        <v>15</v>
      </c>
      <c r="I6" s="6"/>
      <c r="J6">
        <f>K7+1</f>
        <v>20</v>
      </c>
      <c r="K6" s="13">
        <v>29</v>
      </c>
      <c r="L6" t="b">
        <f>AND(C4&gt;=$J$6,C4&lt;=$K$6)</f>
        <v>0</v>
      </c>
    </row>
    <row r="7" spans="1:14" ht="24" customHeight="1" thickBot="1">
      <c r="B7">
        <v>4</v>
      </c>
      <c r="C7" s="3">
        <f t="shared" si="1"/>
        <v>4</v>
      </c>
      <c r="D7" s="3">
        <f t="shared" si="0"/>
        <v>8</v>
      </c>
      <c r="E7" s="3">
        <f t="shared" si="0"/>
        <v>12</v>
      </c>
      <c r="F7" s="3">
        <f t="shared" si="0"/>
        <v>16</v>
      </c>
      <c r="G7" s="3">
        <f t="shared" si="0"/>
        <v>20</v>
      </c>
      <c r="I7" s="7"/>
      <c r="J7">
        <v>1</v>
      </c>
      <c r="K7" s="14">
        <v>19</v>
      </c>
      <c r="L7" t="b">
        <f>AND(C4&gt;=$J$7,C4&lt;=$K$7)</f>
        <v>1</v>
      </c>
    </row>
    <row r="8" spans="1:14" ht="24" customHeight="1" thickTop="1">
      <c r="B8">
        <v>5</v>
      </c>
      <c r="C8" s="3">
        <f t="shared" si="1"/>
        <v>5</v>
      </c>
      <c r="D8" s="3">
        <f t="shared" si="0"/>
        <v>10</v>
      </c>
      <c r="E8" s="3">
        <f t="shared" si="0"/>
        <v>15</v>
      </c>
      <c r="F8" s="3">
        <f t="shared" si="0"/>
        <v>20</v>
      </c>
      <c r="G8" s="3">
        <f t="shared" si="0"/>
        <v>25</v>
      </c>
    </row>
    <row r="11" spans="1:14" ht="24" customHeight="1">
      <c r="B11" t="s">
        <v>0</v>
      </c>
      <c r="C11">
        <v>2</v>
      </c>
      <c r="I11" s="1" t="s">
        <v>8</v>
      </c>
      <c r="J11">
        <v>2.5</v>
      </c>
    </row>
    <row r="12" spans="1:14" ht="24" customHeight="1">
      <c r="B12" t="s">
        <v>4</v>
      </c>
      <c r="C12">
        <v>1</v>
      </c>
      <c r="D12">
        <v>2</v>
      </c>
      <c r="E12">
        <v>3</v>
      </c>
      <c r="F12">
        <v>4</v>
      </c>
      <c r="G12">
        <v>5</v>
      </c>
      <c r="J12">
        <v>1</v>
      </c>
      <c r="K12">
        <v>2</v>
      </c>
      <c r="L12">
        <v>3</v>
      </c>
      <c r="M12">
        <v>4</v>
      </c>
      <c r="N12">
        <v>5</v>
      </c>
    </row>
    <row r="13" spans="1:14" ht="24" customHeight="1">
      <c r="B13">
        <v>1</v>
      </c>
      <c r="C13" s="3">
        <f>C$12*$B13*$C$11</f>
        <v>2</v>
      </c>
      <c r="D13" s="3">
        <f t="shared" ref="D13:G17" si="2">D$12*$B13*$C$11</f>
        <v>4</v>
      </c>
      <c r="E13" s="3">
        <f t="shared" si="2"/>
        <v>6</v>
      </c>
      <c r="F13" s="3">
        <f t="shared" si="2"/>
        <v>8</v>
      </c>
      <c r="G13" s="3">
        <f t="shared" si="2"/>
        <v>10</v>
      </c>
      <c r="I13">
        <v>1</v>
      </c>
      <c r="J13" s="3">
        <f>J$12*$I13*$J$11</f>
        <v>2.5</v>
      </c>
      <c r="K13" s="3">
        <f t="shared" ref="K13:N17" si="3">K$12*$I13*$J$11</f>
        <v>5</v>
      </c>
      <c r="L13" s="3">
        <f t="shared" si="3"/>
        <v>7.5</v>
      </c>
      <c r="M13" s="3">
        <f t="shared" si="3"/>
        <v>10</v>
      </c>
      <c r="N13" s="3">
        <f t="shared" si="3"/>
        <v>12.5</v>
      </c>
    </row>
    <row r="14" spans="1:14" ht="24" customHeight="1">
      <c r="B14">
        <v>2</v>
      </c>
      <c r="C14" s="3">
        <f t="shared" ref="C14:C17" si="4">C$12*$B14*$C$11</f>
        <v>4</v>
      </c>
      <c r="D14" s="3">
        <f t="shared" si="2"/>
        <v>8</v>
      </c>
      <c r="E14" s="3">
        <f t="shared" si="2"/>
        <v>12</v>
      </c>
      <c r="F14" s="3">
        <f t="shared" si="2"/>
        <v>16</v>
      </c>
      <c r="G14" s="3">
        <f t="shared" si="2"/>
        <v>20</v>
      </c>
      <c r="I14">
        <v>2</v>
      </c>
      <c r="J14" s="3">
        <f t="shared" ref="J14:J17" si="5">J$12*$I14*$J$11</f>
        <v>5</v>
      </c>
      <c r="K14" s="3">
        <f t="shared" si="3"/>
        <v>10</v>
      </c>
      <c r="L14" s="3">
        <f t="shared" si="3"/>
        <v>15</v>
      </c>
      <c r="M14" s="3">
        <f t="shared" si="3"/>
        <v>20</v>
      </c>
      <c r="N14" s="3">
        <f t="shared" si="3"/>
        <v>25</v>
      </c>
    </row>
    <row r="15" spans="1:14" ht="24" customHeight="1">
      <c r="B15">
        <v>3</v>
      </c>
      <c r="C15" s="3">
        <f t="shared" si="4"/>
        <v>6</v>
      </c>
      <c r="D15" s="3">
        <f t="shared" si="2"/>
        <v>12</v>
      </c>
      <c r="E15" s="3">
        <f t="shared" si="2"/>
        <v>18</v>
      </c>
      <c r="F15" s="3">
        <f t="shared" si="2"/>
        <v>24</v>
      </c>
      <c r="G15" s="3">
        <f t="shared" si="2"/>
        <v>30</v>
      </c>
      <c r="I15">
        <v>3</v>
      </c>
      <c r="J15" s="3">
        <f t="shared" si="5"/>
        <v>7.5</v>
      </c>
      <c r="K15" s="3">
        <f t="shared" si="3"/>
        <v>15</v>
      </c>
      <c r="L15" s="3">
        <f t="shared" si="3"/>
        <v>22.5</v>
      </c>
      <c r="M15" s="3">
        <f t="shared" si="3"/>
        <v>30</v>
      </c>
      <c r="N15" s="3">
        <f t="shared" si="3"/>
        <v>37.5</v>
      </c>
    </row>
    <row r="16" spans="1:14" ht="24" customHeight="1">
      <c r="B16">
        <v>4</v>
      </c>
      <c r="C16" s="3">
        <f t="shared" si="4"/>
        <v>8</v>
      </c>
      <c r="D16" s="3">
        <f t="shared" si="2"/>
        <v>16</v>
      </c>
      <c r="E16" s="3">
        <f t="shared" si="2"/>
        <v>24</v>
      </c>
      <c r="F16" s="3">
        <f t="shared" si="2"/>
        <v>32</v>
      </c>
      <c r="G16" s="3">
        <f t="shared" si="2"/>
        <v>40</v>
      </c>
      <c r="I16">
        <v>4</v>
      </c>
      <c r="J16" s="3">
        <f t="shared" si="5"/>
        <v>10</v>
      </c>
      <c r="K16" s="3">
        <f t="shared" si="3"/>
        <v>20</v>
      </c>
      <c r="L16" s="3">
        <f t="shared" si="3"/>
        <v>30</v>
      </c>
      <c r="M16" s="3">
        <f t="shared" si="3"/>
        <v>40</v>
      </c>
      <c r="N16" s="3">
        <f t="shared" si="3"/>
        <v>50</v>
      </c>
    </row>
    <row r="17" spans="1:14" ht="24" customHeight="1">
      <c r="B17">
        <v>5</v>
      </c>
      <c r="C17" s="3">
        <f t="shared" si="4"/>
        <v>10</v>
      </c>
      <c r="D17" s="3">
        <f t="shared" si="2"/>
        <v>20</v>
      </c>
      <c r="E17" s="3">
        <f t="shared" si="2"/>
        <v>30</v>
      </c>
      <c r="F17" s="3">
        <f t="shared" si="2"/>
        <v>40</v>
      </c>
      <c r="G17" s="3">
        <f t="shared" si="2"/>
        <v>50</v>
      </c>
      <c r="I17">
        <v>5</v>
      </c>
      <c r="J17" s="3">
        <f t="shared" si="5"/>
        <v>12.5</v>
      </c>
      <c r="K17" s="3">
        <f t="shared" si="3"/>
        <v>25</v>
      </c>
      <c r="L17" s="3">
        <f t="shared" si="3"/>
        <v>37.5</v>
      </c>
      <c r="M17" s="3">
        <f t="shared" si="3"/>
        <v>50</v>
      </c>
      <c r="N17" s="3">
        <f t="shared" si="3"/>
        <v>62.5</v>
      </c>
    </row>
    <row r="18" spans="1:14" ht="24" customHeight="1">
      <c r="A18" s="2"/>
    </row>
    <row r="19" spans="1:14" ht="24" customHeight="1">
      <c r="A19" s="2"/>
    </row>
    <row r="20" spans="1:14" ht="24" customHeight="1">
      <c r="A20" s="2"/>
      <c r="B20" t="s">
        <v>0</v>
      </c>
      <c r="C20">
        <v>3</v>
      </c>
    </row>
    <row r="21" spans="1:14" ht="24" customHeight="1">
      <c r="A21" s="2"/>
      <c r="B21" t="s">
        <v>4</v>
      </c>
      <c r="C21">
        <v>1</v>
      </c>
      <c r="D21">
        <v>2</v>
      </c>
      <c r="E21">
        <v>3</v>
      </c>
      <c r="F21">
        <v>4</v>
      </c>
      <c r="G21">
        <v>5</v>
      </c>
    </row>
    <row r="22" spans="1:14" ht="24" customHeight="1">
      <c r="A22" s="2"/>
      <c r="B22">
        <v>1</v>
      </c>
      <c r="C22" s="3">
        <f>C$21*$B22*$C$20</f>
        <v>3</v>
      </c>
      <c r="D22" s="3">
        <f t="shared" ref="D22:G26" si="6">D$21*$B22*$C$20</f>
        <v>6</v>
      </c>
      <c r="E22" s="3">
        <f t="shared" si="6"/>
        <v>9</v>
      </c>
      <c r="F22" s="3">
        <f t="shared" si="6"/>
        <v>12</v>
      </c>
      <c r="G22" s="3">
        <f t="shared" si="6"/>
        <v>15</v>
      </c>
    </row>
    <row r="23" spans="1:14" ht="24" customHeight="1">
      <c r="A23" s="2"/>
      <c r="B23">
        <v>2</v>
      </c>
      <c r="C23" s="3">
        <f t="shared" ref="C23:C26" si="7">C$21*$B23*$C$20</f>
        <v>6</v>
      </c>
      <c r="D23" s="3">
        <f t="shared" si="6"/>
        <v>12</v>
      </c>
      <c r="E23" s="3">
        <f t="shared" si="6"/>
        <v>18</v>
      </c>
      <c r="F23" s="3">
        <f t="shared" si="6"/>
        <v>24</v>
      </c>
      <c r="G23" s="3">
        <f t="shared" si="6"/>
        <v>30</v>
      </c>
    </row>
    <row r="24" spans="1:14" ht="24" customHeight="1">
      <c r="A24" s="2"/>
      <c r="B24">
        <v>3</v>
      </c>
      <c r="C24" s="3">
        <f t="shared" si="7"/>
        <v>9</v>
      </c>
      <c r="D24" s="3">
        <f t="shared" si="6"/>
        <v>18</v>
      </c>
      <c r="E24" s="3">
        <f t="shared" si="6"/>
        <v>27</v>
      </c>
      <c r="F24" s="3">
        <f t="shared" si="6"/>
        <v>36</v>
      </c>
      <c r="G24" s="3">
        <f t="shared" si="6"/>
        <v>45</v>
      </c>
    </row>
    <row r="25" spans="1:14" ht="24" customHeight="1">
      <c r="B25">
        <v>4</v>
      </c>
      <c r="C25" s="3">
        <f t="shared" si="7"/>
        <v>12</v>
      </c>
      <c r="D25" s="3">
        <f t="shared" si="6"/>
        <v>24</v>
      </c>
      <c r="E25" s="3">
        <f t="shared" si="6"/>
        <v>36</v>
      </c>
      <c r="F25" s="3">
        <f t="shared" si="6"/>
        <v>48</v>
      </c>
      <c r="G25" s="3">
        <f t="shared" si="6"/>
        <v>60</v>
      </c>
    </row>
    <row r="26" spans="1:14" ht="24" customHeight="1">
      <c r="B26">
        <v>5</v>
      </c>
      <c r="C26" s="3">
        <f t="shared" si="7"/>
        <v>15</v>
      </c>
      <c r="D26" s="3">
        <f t="shared" si="6"/>
        <v>30</v>
      </c>
      <c r="E26" s="3">
        <f t="shared" si="6"/>
        <v>45</v>
      </c>
      <c r="F26" s="3">
        <f t="shared" si="6"/>
        <v>60</v>
      </c>
      <c r="G26" s="3">
        <f t="shared" si="6"/>
        <v>75</v>
      </c>
    </row>
    <row r="29" spans="1:14" ht="24" customHeight="1">
      <c r="B29" t="s">
        <v>0</v>
      </c>
      <c r="C29">
        <v>4</v>
      </c>
    </row>
    <row r="30" spans="1:14" ht="24" customHeight="1">
      <c r="B30" t="s">
        <v>4</v>
      </c>
      <c r="C30">
        <v>1</v>
      </c>
      <c r="D30">
        <v>2</v>
      </c>
      <c r="E30">
        <v>3</v>
      </c>
      <c r="F30">
        <v>4</v>
      </c>
      <c r="G30">
        <v>5</v>
      </c>
    </row>
    <row r="31" spans="1:14" ht="24" customHeight="1">
      <c r="B31">
        <v>1</v>
      </c>
      <c r="C31" s="3">
        <f>C$30*$B31*$C$29</f>
        <v>4</v>
      </c>
      <c r="D31" s="3">
        <f t="shared" ref="D31:G35" si="8">D$30*$B31*$C$29</f>
        <v>8</v>
      </c>
      <c r="E31" s="3">
        <f t="shared" si="8"/>
        <v>12</v>
      </c>
      <c r="F31" s="3">
        <f t="shared" si="8"/>
        <v>16</v>
      </c>
      <c r="G31" s="3">
        <f t="shared" si="8"/>
        <v>20</v>
      </c>
    </row>
    <row r="32" spans="1:14" ht="24" customHeight="1">
      <c r="B32">
        <v>2</v>
      </c>
      <c r="C32" s="3">
        <f t="shared" ref="C32:C35" si="9">C$30*$B32*$C$29</f>
        <v>8</v>
      </c>
      <c r="D32" s="3">
        <f t="shared" si="8"/>
        <v>16</v>
      </c>
      <c r="E32" s="3">
        <f t="shared" si="8"/>
        <v>24</v>
      </c>
      <c r="F32" s="3">
        <f t="shared" si="8"/>
        <v>32</v>
      </c>
      <c r="G32" s="3">
        <f t="shared" si="8"/>
        <v>40</v>
      </c>
    </row>
    <row r="33" spans="2:7" ht="24" customHeight="1">
      <c r="B33">
        <v>3</v>
      </c>
      <c r="C33" s="3">
        <f t="shared" si="9"/>
        <v>12</v>
      </c>
      <c r="D33" s="3">
        <f t="shared" si="8"/>
        <v>24</v>
      </c>
      <c r="E33" s="3">
        <f t="shared" si="8"/>
        <v>36</v>
      </c>
      <c r="F33" s="3">
        <f t="shared" si="8"/>
        <v>48</v>
      </c>
      <c r="G33" s="3">
        <f t="shared" si="8"/>
        <v>60</v>
      </c>
    </row>
    <row r="34" spans="2:7" ht="24" customHeight="1">
      <c r="B34">
        <v>4</v>
      </c>
      <c r="C34" s="3">
        <f t="shared" si="9"/>
        <v>16</v>
      </c>
      <c r="D34" s="3">
        <f t="shared" si="8"/>
        <v>32</v>
      </c>
      <c r="E34" s="3">
        <f t="shared" si="8"/>
        <v>48</v>
      </c>
      <c r="F34" s="3">
        <f t="shared" si="8"/>
        <v>64</v>
      </c>
      <c r="G34" s="3">
        <f t="shared" si="8"/>
        <v>80</v>
      </c>
    </row>
    <row r="35" spans="2:7" ht="24" customHeight="1">
      <c r="B35">
        <v>5</v>
      </c>
      <c r="C35" s="3">
        <f t="shared" si="9"/>
        <v>20</v>
      </c>
      <c r="D35" s="3">
        <f t="shared" si="8"/>
        <v>40</v>
      </c>
      <c r="E35" s="3">
        <f t="shared" si="8"/>
        <v>60</v>
      </c>
      <c r="F35" s="3">
        <f t="shared" si="8"/>
        <v>80</v>
      </c>
      <c r="G35" s="3">
        <f t="shared" si="8"/>
        <v>100</v>
      </c>
    </row>
  </sheetData>
  <conditionalFormatting sqref="C4:G8">
    <cfRule type="expression" dxfId="22" priority="19">
      <formula>AND(C4&gt;=$J$7,C4&lt;=$K$7)</formula>
    </cfRule>
    <cfRule type="expression" dxfId="21" priority="20">
      <formula>AND(C4&gt;=$J$6,C4&lt;=$K$6)</formula>
    </cfRule>
    <cfRule type="expression" dxfId="20" priority="21">
      <formula>AND(C4&gt;=$J$5,C4&lt;=$K$5)</formula>
    </cfRule>
    <cfRule type="expression" dxfId="19" priority="23">
      <formula>AND(C4&gt;=$J$4,C4&lt;=$K$4)</formula>
    </cfRule>
  </conditionalFormatting>
  <conditionalFormatting sqref="C5">
    <cfRule type="expression" dxfId="18" priority="22">
      <formula>AND(C5&gt;=$J$4,C5&lt;=$K$4)</formula>
    </cfRule>
  </conditionalFormatting>
  <conditionalFormatting sqref="C13:G17">
    <cfRule type="expression" dxfId="17" priority="14">
      <formula>AND(C13&gt;=$J$7,C13&lt;=$K$7)</formula>
    </cfRule>
    <cfRule type="expression" dxfId="16" priority="15">
      <formula>AND(C13&gt;=$J$6,C13&lt;=$K$6)</formula>
    </cfRule>
    <cfRule type="expression" dxfId="15" priority="16">
      <formula>AND(C13&gt;=$J$5,C13&lt;=$K$5)</formula>
    </cfRule>
    <cfRule type="expression" dxfId="14" priority="18">
      <formula>AND(C13&gt;=$J$4,C13&lt;=$K$4)</formula>
    </cfRule>
  </conditionalFormatting>
  <conditionalFormatting sqref="C14">
    <cfRule type="expression" dxfId="13" priority="17">
      <formula>AND(C14&gt;=$J$4,C14&lt;=$K$4)</formula>
    </cfRule>
  </conditionalFormatting>
  <conditionalFormatting sqref="C22:G26">
    <cfRule type="expression" dxfId="12" priority="10">
      <formula>AND(C22&gt;=$J$7,C22&lt;=$K$7)</formula>
    </cfRule>
    <cfRule type="expression" dxfId="11" priority="11">
      <formula>AND(C22&gt;=$J$6,C22&lt;=$K$6)</formula>
    </cfRule>
    <cfRule type="expression" dxfId="10" priority="12">
      <formula>AND(C22&gt;=$J$5,C22&lt;=$K$5)</formula>
    </cfRule>
    <cfRule type="expression" dxfId="9" priority="13">
      <formula>AND(C22&gt;=$J$4,C22&lt;=$K$4)</formula>
    </cfRule>
  </conditionalFormatting>
  <conditionalFormatting sqref="C31:G35">
    <cfRule type="expression" dxfId="8" priority="6">
      <formula>AND(C31&gt;=$J$7,C31&lt;=$K$7)</formula>
    </cfRule>
    <cfRule type="expression" dxfId="7" priority="7">
      <formula>AND(C31&gt;=$J$6,C31&lt;=$K$6)</formula>
    </cfRule>
    <cfRule type="expression" dxfId="6" priority="8">
      <formula>AND(C31&gt;=$J$5,C31&lt;=$K$5)</formula>
    </cfRule>
    <cfRule type="expression" dxfId="5" priority="9">
      <formula>AND(C31&gt;=$J$4,C31&lt;=$K$4)</formula>
    </cfRule>
  </conditionalFormatting>
  <conditionalFormatting sqref="J13:N17">
    <cfRule type="expression" dxfId="4" priority="1">
      <formula>AND(J13&gt;=$J$7,J13&lt;=$K$7)</formula>
    </cfRule>
    <cfRule type="expression" dxfId="3" priority="2">
      <formula>AND(J13&gt;=$J$6,J13&lt;=$K$6)</formula>
    </cfRule>
    <cfRule type="expression" dxfId="2" priority="3">
      <formula>AND(J13&gt;=$J$5,J13&lt;=$K$5)</formula>
    </cfRule>
    <cfRule type="expression" dxfId="1" priority="5">
      <formula>AND(J13&gt;=$J$4,J13&lt;=$K$4)</formula>
    </cfRule>
  </conditionalFormatting>
  <conditionalFormatting sqref="J14">
    <cfRule type="expression" dxfId="0" priority="4">
      <formula>AND(J14&gt;=$J$4,J14&lt;=$K$4)</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Prob-Sev</vt:lpstr>
      <vt:lpstr>Prob-Sev-Detec</vt:lpstr>
    </vt:vector>
  </TitlesOfParts>
  <Manager/>
  <Company>www.cm-dm.com</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Automated Color Matrix</dc:title>
  <dc:subject/>
  <dc:creator>Mitch</dc:creator>
  <cp:keywords/>
  <dc:description/>
  <cp:lastModifiedBy>Cyrille Michaud</cp:lastModifiedBy>
  <dcterms:created xsi:type="dcterms:W3CDTF">2013-08-07T15:50:40Z</dcterms:created>
  <dcterms:modified xsi:type="dcterms:W3CDTF">2013-09-23T16:29:45Z</dcterms:modified>
  <cp:category/>
</cp:coreProperties>
</file>